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pauldahlgren/Downloads/"/>
    </mc:Choice>
  </mc:AlternateContent>
  <xr:revisionPtr revIDLastSave="0" documentId="13_ncr:1_{D32BB591-AE6A-6743-AA14-E19012DE8DBB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E68" i="1"/>
  <c r="E50" i="1"/>
  <c r="B50" i="1"/>
  <c r="B32" i="1"/>
  <c r="E32" i="1"/>
  <c r="E13" i="1"/>
  <c r="C40" i="1" l="1"/>
  <c r="B57" i="1"/>
  <c r="B75" i="1"/>
  <c r="B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W2W?</t>
        </r>
      </text>
    </comment>
    <comment ref="D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 Capstone?</t>
        </r>
      </text>
    </comment>
  </commentList>
</comments>
</file>

<file path=xl/sharedStrings.xml><?xml version="1.0" encoding="utf-8"?>
<sst xmlns="http://schemas.openxmlformats.org/spreadsheetml/2006/main" count="130" uniqueCount="89">
  <si>
    <t>TERM 1</t>
  </si>
  <si>
    <t>TERM 2</t>
  </si>
  <si>
    <t>Course</t>
  </si>
  <si>
    <t>Credits</t>
  </si>
  <si>
    <t xml:space="preserve">Milestones </t>
  </si>
  <si>
    <t>Total Hours Year 1:</t>
  </si>
  <si>
    <t>SEMESTER TOTAL: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</si>
  <si>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</si>
  <si>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</si>
  <si>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</si>
  <si>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</si>
  <si>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</si>
  <si>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</si>
  <si>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</si>
  <si>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</si>
  <si>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</si>
  <si>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Department of Chemistry</t>
  </si>
  <si>
    <t xml:space="preserve">                B.S. in Chemistry</t>
  </si>
  <si>
    <t>ENGL 1101</t>
  </si>
  <si>
    <t>UNIV 1000</t>
  </si>
  <si>
    <t>HIST 1111 or 1112</t>
  </si>
  <si>
    <t>ENGL 1102</t>
  </si>
  <si>
    <t>PSYC 1101</t>
  </si>
  <si>
    <t>MATH 1120</t>
  </si>
  <si>
    <t>CHEM 3250</t>
  </si>
  <si>
    <t>CHEM 3250L</t>
  </si>
  <si>
    <t>ENGL 2xxx (literature course)</t>
  </si>
  <si>
    <t>MATH 2211</t>
  </si>
  <si>
    <t>ARTC/MUSC/THEA 1100</t>
  </si>
  <si>
    <t>PEDS 1xxx (activity)</t>
  </si>
  <si>
    <t>PEDS 2000</t>
  </si>
  <si>
    <t>POLS 1101</t>
  </si>
  <si>
    <t>CHEM elective (3000 or 4000)</t>
  </si>
  <si>
    <t>CHEM 4450</t>
  </si>
  <si>
    <t>CHEM 4491</t>
  </si>
  <si>
    <t>CHEM 4492</t>
  </si>
  <si>
    <t>COMPLETE ORGANIC CHEMISTRY SEQUENCE (CHEM 3301/L and CHEM 3302/L)</t>
  </si>
  <si>
    <t>Apply for Chemistry Scholarships</t>
  </si>
  <si>
    <t>Complete minimum of 16 hours of upper division CHEM 3000/4000 COURSES</t>
  </si>
  <si>
    <t>Apply for  Chemistry Scholarships</t>
  </si>
  <si>
    <t>Complete Principles of Chemsitry sequence (CHEM 1211/L and CHEM 1212/L)</t>
  </si>
  <si>
    <t xml:space="preserve">Complete Physics sequence and MATH 2211 </t>
  </si>
  <si>
    <t>Meet your Advisor</t>
  </si>
  <si>
    <t>Join Career Services in Canes Connect</t>
  </si>
  <si>
    <t>Access the Hurricane Force Tracking Chart on Canes Connect</t>
  </si>
  <si>
    <t>Complete Focus 2 Career Assessment</t>
  </si>
  <si>
    <t>Complete Four Chapters of Foundations in Personal Finance</t>
  </si>
  <si>
    <t>Complete 10 hours of Community Service over the academic year</t>
  </si>
  <si>
    <t>Attend a Career Services Event</t>
  </si>
  <si>
    <t>Prepare a Resume and have it reviewed by Career Services</t>
  </si>
  <si>
    <t>Participate in an internship this year or next</t>
  </si>
  <si>
    <t>Apply for Graduation</t>
  </si>
  <si>
    <t>Attend at least one Career/Graduate School Fair</t>
  </si>
  <si>
    <t>Attend Senior Picnic sponsored by Career Services</t>
  </si>
  <si>
    <t>Do a Mock Interview</t>
  </si>
  <si>
    <t>Create Linkedin Profile</t>
  </si>
  <si>
    <t>Update Resume</t>
  </si>
  <si>
    <t>Complete First Destination Survey</t>
  </si>
  <si>
    <t>CHEM 1211/1211L</t>
  </si>
  <si>
    <t>PHYS 1111K or PHYS 2211K</t>
  </si>
  <si>
    <t>PHYS 1112K or PHYS 2211K</t>
  </si>
  <si>
    <t xml:space="preserve">MATH 1113 </t>
  </si>
  <si>
    <t>Students entering GSW with insufficient math (NOT a C or better in MATH 1111) may still take CHEM 1211 as long as they also take the MATH 1111 designed as a corequisite for CHEM 1211.</t>
  </si>
  <si>
    <t>CHEM 1212/L</t>
  </si>
  <si>
    <t>Choose Chemistry Concentration</t>
  </si>
  <si>
    <t>CHEM 3100</t>
  </si>
  <si>
    <t>CHEM 4100K</t>
  </si>
  <si>
    <t>CRJU 3110</t>
  </si>
  <si>
    <t>CRJU 4700</t>
  </si>
  <si>
    <t>CRJU 3500</t>
  </si>
  <si>
    <t>CRJU 3501</t>
  </si>
  <si>
    <t>3</t>
  </si>
  <si>
    <t xml:space="preserve">CRJU 4110 </t>
  </si>
  <si>
    <t>CHEM 4451</t>
  </si>
  <si>
    <t xml:space="preserve">Free Elective </t>
  </si>
  <si>
    <t xml:space="preserve">HIST 2111 or 2112 </t>
  </si>
  <si>
    <t>Math 1401 or 2000-2999</t>
  </si>
  <si>
    <t>Free elective</t>
  </si>
  <si>
    <t xml:space="preserve">Free elective </t>
  </si>
  <si>
    <t>Free Elective</t>
  </si>
  <si>
    <t>CHEM elective (3000 or 4000)/L</t>
  </si>
  <si>
    <t xml:space="preserve">Year 2 and 3 can be switched depending on </t>
  </si>
  <si>
    <t xml:space="preserve">offerings of CHEM 3250/L and 4450/L </t>
  </si>
  <si>
    <t>which are only taught alternate years.</t>
  </si>
  <si>
    <t xml:space="preserve">Recommended Year Two Chemistry elective: </t>
  </si>
  <si>
    <t>CHEM 3301/L and CHEM 3302/L</t>
  </si>
  <si>
    <t>TOTAL HOURS (Excluding UNIV 1000 and PEDS)</t>
  </si>
  <si>
    <t>PEDS 1010</t>
  </si>
  <si>
    <t>AREA B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</si>
</sst>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indent="6"/>
    </xf>
    <xf numFmtId="49" fontId="0" fillId="0" borderId="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3" xfId="0" applyBorder="1"/>
    <xf numFmtId="1" fontId="0" fillId="0" borderId="13" xfId="0" applyNumberFormat="1" applyBorder="1"/>
    <xf numFmtId="1" fontId="0" fillId="0" borderId="3" xfId="0" applyNumberFormat="1" applyBorder="1" applyAlignment="1">
      <alignment horizontal="right"/>
    </xf>
    <xf numFmtId="1" fontId="0" fillId="0" borderId="3" xfId="0" applyNumberFormat="1" applyBorder="1"/>
    <xf numFmtId="1" fontId="0" fillId="0" borderId="0" xfId="0" applyNumberFormat="1"/>
    <xf numFmtId="0" fontId="0" fillId="3" borderId="2" xfId="0" applyFill="1" applyBorder="1" applyAlignment="1">
      <alignment horizontal="center"/>
    </xf>
    <xf numFmtId="0" fontId="0" fillId="6" borderId="13" xfId="0" applyFill="1" applyBorder="1"/>
    <xf numFmtId="1" fontId="0" fillId="6" borderId="0" xfId="0" applyNumberFormat="1" applyFill="1"/>
    <xf numFmtId="0" fontId="0" fillId="6" borderId="1" xfId="0" applyFill="1" applyBorder="1"/>
    <xf numFmtId="1" fontId="0" fillId="6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5</xdr:row>
      <xdr:rowOff>315759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5</xdr:col>
      <xdr:colOff>523875</xdr:colOff>
      <xdr:row>5</xdr:row>
      <xdr:rowOff>315759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23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23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461962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41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6760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95250</xdr:colOff>
      <xdr:row>41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59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148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topLeftCell="A54" workbookViewId="0">
      <selection activeCell="D70" sqref="D70:F70"/>
    </sheetView>
  </sheetViews>
  <sheetFormatPr baseColWidth="10" defaultColWidth="8.83203125" defaultRowHeight="15" x14ac:dyDescent="0.2"/>
  <cols>
    <col min="1" max="1" width="40.6640625" customWidth="1"/>
    <col min="4" max="4" width="40.6640625" customWidth="1"/>
    <col min="8" max="8" width="46.6640625" customWidth="1"/>
  </cols>
  <sheetData>
    <row r="1" spans="1:8" ht="21" x14ac:dyDescent="0.25">
      <c r="A1" s="8" t="s">
        <v>10</v>
      </c>
      <c r="B1" s="8"/>
      <c r="C1" s="8"/>
      <c r="D1" s="14"/>
      <c r="E1" s="12" t="s">
        <v>16</v>
      </c>
      <c r="F1" s="10"/>
      <c r="G1" s="10"/>
      <c r="H1" s="8"/>
    </row>
    <row r="2" spans="1:8" ht="21" x14ac:dyDescent="0.25">
      <c r="A2" s="8" t="s">
        <v>11</v>
      </c>
      <c r="B2" s="9"/>
      <c r="C2" s="11"/>
      <c r="D2" s="11" t="s">
        <v>17</v>
      </c>
      <c r="E2" s="13"/>
      <c r="G2" s="9"/>
    </row>
    <row r="4" spans="1:8" ht="19" x14ac:dyDescent="0.25">
      <c r="A4" s="65" t="s">
        <v>12</v>
      </c>
      <c r="B4" s="65"/>
      <c r="C4" s="65"/>
      <c r="D4" s="65"/>
      <c r="E4" s="65"/>
      <c r="F4" s="65"/>
    </row>
    <row r="5" spans="1:8" x14ac:dyDescent="0.2">
      <c r="A5" s="45" t="s">
        <v>0</v>
      </c>
      <c r="B5" s="46"/>
      <c r="C5" s="47"/>
      <c r="D5" s="48" t="s">
        <v>1</v>
      </c>
      <c r="E5" s="48"/>
      <c r="F5" s="48"/>
    </row>
    <row r="6" spans="1:8" ht="64" x14ac:dyDescent="0.2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  <c r="H6" s="32" t="s">
        <v>62</v>
      </c>
    </row>
    <row r="7" spans="1:8" x14ac:dyDescent="0.2">
      <c r="A7" s="1" t="s">
        <v>58</v>
      </c>
      <c r="B7" s="1">
        <v>4</v>
      </c>
      <c r="C7" s="1"/>
      <c r="D7" s="1" t="s">
        <v>63</v>
      </c>
      <c r="E7" s="1">
        <v>4</v>
      </c>
      <c r="F7" s="1"/>
    </row>
    <row r="8" spans="1:8" x14ac:dyDescent="0.2">
      <c r="A8" s="1" t="s">
        <v>18</v>
      </c>
      <c r="B8" s="1">
        <v>3</v>
      </c>
      <c r="C8" s="1"/>
      <c r="D8" s="1" t="s">
        <v>21</v>
      </c>
      <c r="E8" s="1">
        <v>3</v>
      </c>
      <c r="F8" s="1"/>
    </row>
    <row r="9" spans="1:8" x14ac:dyDescent="0.2">
      <c r="A9" s="1" t="s">
        <v>61</v>
      </c>
      <c r="B9" s="1">
        <v>3</v>
      </c>
      <c r="C9" s="1"/>
      <c r="D9" s="1" t="s">
        <v>23</v>
      </c>
      <c r="E9" s="1">
        <v>4</v>
      </c>
      <c r="F9" s="1"/>
    </row>
    <row r="10" spans="1:8" x14ac:dyDescent="0.2">
      <c r="A10" s="1" t="s">
        <v>19</v>
      </c>
      <c r="B10" s="1">
        <v>1</v>
      </c>
      <c r="C10" s="1"/>
      <c r="D10" s="1" t="s">
        <v>22</v>
      </c>
      <c r="E10" s="1">
        <v>3</v>
      </c>
      <c r="F10" s="1"/>
    </row>
    <row r="11" spans="1:8" x14ac:dyDescent="0.2">
      <c r="A11" s="1" t="s">
        <v>28</v>
      </c>
      <c r="B11" s="1">
        <v>3</v>
      </c>
      <c r="C11" s="1"/>
      <c r="D11" s="1" t="s">
        <v>65</v>
      </c>
      <c r="E11" s="1">
        <v>1</v>
      </c>
      <c r="F11" s="1"/>
    </row>
    <row r="12" spans="1:8" x14ac:dyDescent="0.2">
      <c r="A12" s="1"/>
      <c r="B12" s="1"/>
      <c r="C12" s="1"/>
      <c r="D12" s="2"/>
      <c r="E12" s="1"/>
      <c r="F12" s="4"/>
    </row>
    <row r="13" spans="1:8" x14ac:dyDescent="0.2">
      <c r="A13" s="2" t="s">
        <v>6</v>
      </c>
      <c r="B13" s="1">
        <v>14</v>
      </c>
      <c r="C13" s="1"/>
      <c r="D13" s="2" t="s">
        <v>6</v>
      </c>
      <c r="E13" s="1">
        <f>SUM(E7:E12)</f>
        <v>15</v>
      </c>
      <c r="F13" s="4"/>
    </row>
    <row r="14" spans="1:8" x14ac:dyDescent="0.2">
      <c r="A14" s="49" t="s">
        <v>4</v>
      </c>
      <c r="B14" s="50"/>
      <c r="C14" s="51"/>
      <c r="D14" s="52" t="s">
        <v>4</v>
      </c>
      <c r="E14" s="52"/>
      <c r="F14" s="52"/>
    </row>
    <row r="15" spans="1:8" ht="14" customHeight="1" x14ac:dyDescent="0.2">
      <c r="A15" s="66" t="s">
        <v>42</v>
      </c>
      <c r="B15" s="67"/>
      <c r="C15" s="68"/>
      <c r="D15" s="72" t="s">
        <v>40</v>
      </c>
      <c r="E15" s="73"/>
      <c r="F15" s="74"/>
    </row>
    <row r="16" spans="1:8" ht="14" customHeight="1" x14ac:dyDescent="0.2">
      <c r="A16" s="53" t="s">
        <v>43</v>
      </c>
      <c r="B16" s="54"/>
      <c r="C16" s="55"/>
      <c r="D16" s="75" t="s">
        <v>39</v>
      </c>
      <c r="E16" s="76"/>
      <c r="F16" s="77"/>
    </row>
    <row r="17" spans="1:9" ht="14" customHeight="1" x14ac:dyDescent="0.2">
      <c r="A17" s="69" t="s">
        <v>44</v>
      </c>
      <c r="B17" s="70"/>
      <c r="C17" s="71"/>
      <c r="D17" s="49"/>
      <c r="E17" s="50"/>
      <c r="F17" s="51"/>
    </row>
    <row r="18" spans="1:9" ht="14" customHeight="1" x14ac:dyDescent="0.2">
      <c r="A18" s="53"/>
      <c r="B18" s="54"/>
      <c r="C18" s="55"/>
      <c r="D18" s="49" t="s">
        <v>45</v>
      </c>
      <c r="E18" s="50"/>
      <c r="F18" s="51"/>
    </row>
    <row r="19" spans="1:9" ht="14" customHeight="1" x14ac:dyDescent="0.2">
      <c r="A19" s="26"/>
      <c r="B19" s="27"/>
      <c r="C19" s="28"/>
      <c r="D19" s="40" t="s">
        <v>64</v>
      </c>
      <c r="E19" s="24"/>
      <c r="F19" s="25"/>
    </row>
    <row r="20" spans="1:9" ht="14" customHeight="1" x14ac:dyDescent="0.2">
      <c r="A20" s="56"/>
      <c r="B20" s="57"/>
      <c r="C20" s="58"/>
      <c r="D20" s="49" t="s">
        <v>46</v>
      </c>
      <c r="E20" s="50"/>
      <c r="F20" s="51"/>
    </row>
    <row r="21" spans="1:9" x14ac:dyDescent="0.2">
      <c r="A21" s="2" t="s">
        <v>5</v>
      </c>
      <c r="B21" s="3">
        <v>29</v>
      </c>
      <c r="C21" s="3"/>
      <c r="D21" s="3"/>
      <c r="E21" s="3"/>
      <c r="F21" s="4"/>
    </row>
    <row r="23" spans="1:9" ht="19" x14ac:dyDescent="0.25">
      <c r="A23" s="29" t="s">
        <v>13</v>
      </c>
      <c r="B23" s="30"/>
      <c r="C23" s="30"/>
      <c r="D23" s="30"/>
      <c r="E23" s="30"/>
      <c r="F23" s="31"/>
    </row>
    <row r="24" spans="1:9" x14ac:dyDescent="0.2">
      <c r="A24" s="45" t="s">
        <v>0</v>
      </c>
      <c r="B24" s="46"/>
      <c r="C24" s="47"/>
      <c r="D24" s="48" t="s">
        <v>1</v>
      </c>
      <c r="E24" s="48"/>
      <c r="F24" s="48"/>
    </row>
    <row r="25" spans="1:9" x14ac:dyDescent="0.2">
      <c r="A25" s="6" t="s">
        <v>2</v>
      </c>
      <c r="B25" s="6" t="s">
        <v>3</v>
      </c>
      <c r="C25" s="1"/>
      <c r="D25" s="5" t="s">
        <v>2</v>
      </c>
      <c r="E25" s="6" t="s">
        <v>3</v>
      </c>
      <c r="F25" s="7"/>
    </row>
    <row r="26" spans="1:9" x14ac:dyDescent="0.2">
      <c r="A26" s="1" t="s">
        <v>59</v>
      </c>
      <c r="B26" s="1">
        <v>4</v>
      </c>
      <c r="C26" s="1"/>
      <c r="D26" s="1" t="s">
        <v>60</v>
      </c>
      <c r="E26" s="1">
        <v>4</v>
      </c>
      <c r="F26" s="1"/>
      <c r="H26" t="s">
        <v>84</v>
      </c>
    </row>
    <row r="27" spans="1:9" x14ac:dyDescent="0.2">
      <c r="A27" s="1" t="s">
        <v>66</v>
      </c>
      <c r="B27" s="1">
        <v>4</v>
      </c>
      <c r="C27" s="1"/>
      <c r="D27" s="1" t="s">
        <v>27</v>
      </c>
      <c r="E27" s="1">
        <v>4</v>
      </c>
      <c r="F27" s="1"/>
      <c r="H27" t="s">
        <v>85</v>
      </c>
    </row>
    <row r="28" spans="1:9" x14ac:dyDescent="0.2">
      <c r="A28" t="s">
        <v>67</v>
      </c>
      <c r="B28">
        <v>3</v>
      </c>
      <c r="C28" s="1"/>
      <c r="D28" s="1" t="s">
        <v>80</v>
      </c>
      <c r="E28" s="33">
        <v>4</v>
      </c>
      <c r="F28" s="1"/>
      <c r="H28" s="35"/>
      <c r="I28" s="36"/>
    </row>
    <row r="29" spans="1:9" x14ac:dyDescent="0.2">
      <c r="A29" s="35" t="s">
        <v>80</v>
      </c>
      <c r="B29" s="36">
        <v>4</v>
      </c>
      <c r="C29" s="1"/>
      <c r="D29" s="1" t="s">
        <v>70</v>
      </c>
      <c r="E29" s="1">
        <v>3</v>
      </c>
      <c r="F29" s="1"/>
    </row>
    <row r="30" spans="1:9" x14ac:dyDescent="0.2">
      <c r="A30" s="1" t="s">
        <v>69</v>
      </c>
      <c r="B30" s="15" t="s">
        <v>71</v>
      </c>
      <c r="C30" s="1"/>
      <c r="D30" s="1"/>
      <c r="E30" s="1"/>
      <c r="F30" s="1"/>
    </row>
    <row r="31" spans="1:9" x14ac:dyDescent="0.2">
      <c r="A31" s="1" t="s">
        <v>26</v>
      </c>
      <c r="B31" s="1">
        <v>3</v>
      </c>
      <c r="C31" s="1"/>
      <c r="D31" s="1" t="s">
        <v>29</v>
      </c>
      <c r="E31" s="1">
        <v>1</v>
      </c>
      <c r="F31" s="1"/>
    </row>
    <row r="32" spans="1:9" x14ac:dyDescent="0.2">
      <c r="A32" s="2" t="s">
        <v>6</v>
      </c>
      <c r="B32" s="1">
        <f>SUM(B26:B31)</f>
        <v>18</v>
      </c>
      <c r="C32" s="1"/>
      <c r="D32" s="2" t="s">
        <v>6</v>
      </c>
      <c r="E32" s="3">
        <f>SUM(E26:E31)</f>
        <v>16</v>
      </c>
      <c r="F32" s="4"/>
    </row>
    <row r="33" spans="1:8" x14ac:dyDescent="0.2">
      <c r="A33" s="49" t="s">
        <v>4</v>
      </c>
      <c r="B33" s="50"/>
      <c r="C33" s="51"/>
      <c r="D33" s="52" t="s">
        <v>4</v>
      </c>
      <c r="E33" s="52"/>
      <c r="F33" s="52"/>
    </row>
    <row r="34" spans="1:8" ht="14" customHeight="1" x14ac:dyDescent="0.2">
      <c r="A34" s="53" t="s">
        <v>47</v>
      </c>
      <c r="B34" s="54"/>
      <c r="C34" s="55"/>
      <c r="D34" s="62" t="s">
        <v>36</v>
      </c>
      <c r="E34" s="63"/>
      <c r="F34" s="64"/>
    </row>
    <row r="35" spans="1:8" ht="14" customHeight="1" x14ac:dyDescent="0.2">
      <c r="A35" s="53" t="s">
        <v>48</v>
      </c>
      <c r="B35" s="54"/>
      <c r="C35" s="55"/>
      <c r="D35" s="78" t="s">
        <v>37</v>
      </c>
      <c r="E35" s="79"/>
      <c r="F35" s="79"/>
    </row>
    <row r="36" spans="1:8" ht="14" customHeight="1" x14ac:dyDescent="0.2">
      <c r="A36" s="53"/>
      <c r="B36" s="54"/>
      <c r="C36" s="55"/>
      <c r="D36" s="59" t="s">
        <v>41</v>
      </c>
      <c r="E36" s="60"/>
      <c r="F36" s="61"/>
    </row>
    <row r="37" spans="1:8" ht="13.5" customHeight="1" x14ac:dyDescent="0.2">
      <c r="A37" s="56"/>
      <c r="B37" s="57"/>
      <c r="C37" s="58"/>
      <c r="D37" s="53"/>
      <c r="E37" s="54"/>
      <c r="F37" s="55"/>
    </row>
    <row r="38" spans="1:8" ht="14" customHeight="1" x14ac:dyDescent="0.2">
      <c r="A38" s="16"/>
      <c r="B38" s="17"/>
      <c r="C38" s="17"/>
      <c r="D38" s="53" t="s">
        <v>49</v>
      </c>
      <c r="E38" s="54"/>
      <c r="F38" s="55"/>
    </row>
    <row r="39" spans="1:8" x14ac:dyDescent="0.2">
      <c r="D39" s="53" t="s">
        <v>48</v>
      </c>
      <c r="E39" s="54"/>
      <c r="F39" s="55"/>
    </row>
    <row r="40" spans="1:8" x14ac:dyDescent="0.2">
      <c r="A40" s="2" t="s">
        <v>7</v>
      </c>
      <c r="B40" s="3"/>
      <c r="C40" s="3">
        <f>B32+E32</f>
        <v>34</v>
      </c>
    </row>
    <row r="41" spans="1:8" ht="19" x14ac:dyDescent="0.25">
      <c r="A41" s="18" t="s">
        <v>14</v>
      </c>
      <c r="B41" s="19"/>
      <c r="C41" s="19"/>
      <c r="D41" s="19"/>
      <c r="E41" s="19"/>
      <c r="F41" s="20"/>
    </row>
    <row r="42" spans="1:8" x14ac:dyDescent="0.2">
      <c r="A42" s="45" t="s">
        <v>0</v>
      </c>
      <c r="B42" s="46"/>
      <c r="C42" s="47"/>
      <c r="D42" s="48" t="s">
        <v>1</v>
      </c>
      <c r="E42" s="48"/>
      <c r="F42" s="48"/>
    </row>
    <row r="43" spans="1:8" x14ac:dyDescent="0.2">
      <c r="A43" s="6" t="s">
        <v>2</v>
      </c>
      <c r="B43" s="6" t="s">
        <v>3</v>
      </c>
      <c r="C43" s="1"/>
      <c r="D43" s="5" t="s">
        <v>2</v>
      </c>
      <c r="E43" s="6" t="s">
        <v>3</v>
      </c>
      <c r="F43" s="7"/>
      <c r="H43" t="s">
        <v>81</v>
      </c>
    </row>
    <row r="44" spans="1:8" x14ac:dyDescent="0.2">
      <c r="A44" s="1" t="s">
        <v>72</v>
      </c>
      <c r="B44" s="33">
        <v>3</v>
      </c>
      <c r="C44" s="1"/>
      <c r="D44" s="1" t="s">
        <v>20</v>
      </c>
      <c r="E44" s="1">
        <v>3</v>
      </c>
      <c r="F44" s="1"/>
      <c r="H44" t="s">
        <v>82</v>
      </c>
    </row>
    <row r="45" spans="1:8" x14ac:dyDescent="0.2">
      <c r="A45" s="1" t="s">
        <v>24</v>
      </c>
      <c r="B45" s="33">
        <v>3</v>
      </c>
      <c r="C45" s="1"/>
      <c r="D45" s="1" t="s">
        <v>87</v>
      </c>
      <c r="E45" s="33">
        <v>1</v>
      </c>
      <c r="F45" s="1"/>
      <c r="H45" t="s">
        <v>83</v>
      </c>
    </row>
    <row r="46" spans="1:8" x14ac:dyDescent="0.2">
      <c r="A46" s="1" t="s">
        <v>25</v>
      </c>
      <c r="B46" s="33">
        <v>2</v>
      </c>
      <c r="C46" s="1"/>
      <c r="D46" t="s">
        <v>33</v>
      </c>
      <c r="E46">
        <v>3</v>
      </c>
      <c r="F46" s="1"/>
    </row>
    <row r="47" spans="1:8" x14ac:dyDescent="0.2">
      <c r="A47" t="s">
        <v>79</v>
      </c>
      <c r="B47" s="33">
        <v>3</v>
      </c>
      <c r="C47" s="1"/>
      <c r="D47" s="35" t="s">
        <v>73</v>
      </c>
      <c r="E47" s="36">
        <v>2</v>
      </c>
      <c r="F47" s="1"/>
    </row>
    <row r="48" spans="1:8" x14ac:dyDescent="0.2">
      <c r="A48" s="1" t="s">
        <v>30</v>
      </c>
      <c r="B48" s="33">
        <v>2</v>
      </c>
      <c r="C48" s="1"/>
      <c r="D48" s="1" t="s">
        <v>68</v>
      </c>
      <c r="E48" s="33">
        <v>3</v>
      </c>
      <c r="F48" s="1"/>
    </row>
    <row r="49" spans="1:6" x14ac:dyDescent="0.2">
      <c r="A49" s="1" t="s">
        <v>31</v>
      </c>
      <c r="B49" s="1">
        <v>3</v>
      </c>
      <c r="C49" s="1"/>
      <c r="D49" s="1" t="s">
        <v>75</v>
      </c>
      <c r="E49" s="34">
        <v>3</v>
      </c>
      <c r="F49" s="1"/>
    </row>
    <row r="50" spans="1:6" x14ac:dyDescent="0.2">
      <c r="A50" s="2" t="s">
        <v>6</v>
      </c>
      <c r="B50" s="34">
        <f>SUM(B44:B49)</f>
        <v>16</v>
      </c>
      <c r="C50" s="1"/>
      <c r="D50" s="2" t="s">
        <v>6</v>
      </c>
      <c r="E50" s="37">
        <f>SUM(E44:E49)</f>
        <v>15</v>
      </c>
      <c r="F50" s="4"/>
    </row>
    <row r="51" spans="1:6" x14ac:dyDescent="0.2">
      <c r="A51" s="49" t="s">
        <v>4</v>
      </c>
      <c r="B51" s="50"/>
      <c r="C51" s="51"/>
      <c r="D51" s="52" t="s">
        <v>4</v>
      </c>
      <c r="E51" s="52"/>
      <c r="F51" s="52"/>
    </row>
    <row r="52" spans="1:6" x14ac:dyDescent="0.2">
      <c r="A52" s="81" t="s">
        <v>50</v>
      </c>
      <c r="B52" s="82"/>
      <c r="C52" s="83"/>
      <c r="D52" s="62" t="s">
        <v>38</v>
      </c>
      <c r="E52" s="63"/>
      <c r="F52" s="64"/>
    </row>
    <row r="53" spans="1:6" ht="14" customHeight="1" x14ac:dyDescent="0.2">
      <c r="A53" s="53"/>
      <c r="B53" s="54"/>
      <c r="C53" s="54"/>
      <c r="D53" s="78" t="s">
        <v>37</v>
      </c>
      <c r="E53" s="79"/>
      <c r="F53" s="80"/>
    </row>
    <row r="54" spans="1:6" ht="14" customHeight="1" x14ac:dyDescent="0.2">
      <c r="A54" s="53"/>
      <c r="B54" s="54"/>
      <c r="C54" s="54"/>
      <c r="D54" s="53"/>
      <c r="E54" s="54"/>
      <c r="F54" s="55"/>
    </row>
    <row r="55" spans="1:6" ht="14" customHeight="1" x14ac:dyDescent="0.2">
      <c r="A55" s="53"/>
      <c r="B55" s="54"/>
      <c r="C55" s="54"/>
      <c r="D55" s="53" t="s">
        <v>51</v>
      </c>
      <c r="E55" s="54"/>
      <c r="F55" s="55"/>
    </row>
    <row r="56" spans="1:6" ht="14" customHeight="1" x14ac:dyDescent="0.2">
      <c r="A56" s="56"/>
      <c r="B56" s="57"/>
      <c r="C56" s="58"/>
      <c r="D56" s="53" t="s">
        <v>52</v>
      </c>
      <c r="E56" s="54"/>
      <c r="F56" s="55"/>
    </row>
    <row r="57" spans="1:6" ht="14" customHeight="1" x14ac:dyDescent="0.2">
      <c r="A57" s="2" t="s">
        <v>8</v>
      </c>
      <c r="B57" s="37">
        <f>B50+E50</f>
        <v>31</v>
      </c>
      <c r="C57" s="3"/>
      <c r="D57" s="3"/>
      <c r="E57" s="3"/>
      <c r="F57" s="4"/>
    </row>
    <row r="59" spans="1:6" ht="19" x14ac:dyDescent="0.25">
      <c r="A59" s="21" t="s">
        <v>15</v>
      </c>
      <c r="B59" s="22"/>
      <c r="C59" s="22"/>
      <c r="D59" s="22"/>
      <c r="E59" s="22"/>
      <c r="F59" s="23"/>
    </row>
    <row r="60" spans="1:6" x14ac:dyDescent="0.2">
      <c r="A60" s="45" t="s">
        <v>0</v>
      </c>
      <c r="B60" s="46"/>
      <c r="C60" s="47"/>
      <c r="D60" s="48" t="s">
        <v>1</v>
      </c>
      <c r="E60" s="48"/>
      <c r="F60" s="48"/>
    </row>
    <row r="61" spans="1:6" x14ac:dyDescent="0.2">
      <c r="A61" s="6" t="s">
        <v>2</v>
      </c>
      <c r="B61" s="6" t="s">
        <v>3</v>
      </c>
      <c r="C61" s="1"/>
      <c r="D61" s="5" t="s">
        <v>2</v>
      </c>
      <c r="E61" s="6" t="s">
        <v>3</v>
      </c>
      <c r="F61" s="7"/>
    </row>
    <row r="62" spans="1:6" x14ac:dyDescent="0.2">
      <c r="A62" s="1" t="s">
        <v>34</v>
      </c>
      <c r="B62" s="33">
        <v>1</v>
      </c>
      <c r="C62" s="1"/>
      <c r="D62" s="2" t="s">
        <v>35</v>
      </c>
      <c r="E62" s="33">
        <v>1</v>
      </c>
      <c r="F62" s="7"/>
    </row>
    <row r="63" spans="1:6" x14ac:dyDescent="0.2">
      <c r="A63" s="35" t="s">
        <v>32</v>
      </c>
      <c r="B63" s="33">
        <v>3</v>
      </c>
      <c r="C63" s="1"/>
      <c r="D63" s="35" t="s">
        <v>32</v>
      </c>
      <c r="E63" s="33">
        <v>3</v>
      </c>
      <c r="F63" s="1"/>
    </row>
    <row r="64" spans="1:6" x14ac:dyDescent="0.2">
      <c r="A64" s="1" t="s">
        <v>74</v>
      </c>
      <c r="B64" s="33">
        <v>3</v>
      </c>
      <c r="C64" s="1"/>
      <c r="D64" s="1" t="s">
        <v>77</v>
      </c>
      <c r="E64" s="33">
        <v>1</v>
      </c>
      <c r="F64" s="1"/>
    </row>
    <row r="65" spans="1:6" x14ac:dyDescent="0.2">
      <c r="A65" s="1" t="s">
        <v>74</v>
      </c>
      <c r="B65" s="33">
        <v>3</v>
      </c>
      <c r="C65" s="1"/>
      <c r="D65" s="1" t="s">
        <v>76</v>
      </c>
      <c r="E65" s="33">
        <v>4</v>
      </c>
      <c r="F65" s="1"/>
    </row>
    <row r="66" spans="1:6" x14ac:dyDescent="0.2">
      <c r="A66" s="1" t="s">
        <v>79</v>
      </c>
      <c r="B66" s="33">
        <v>3</v>
      </c>
      <c r="C66" s="1"/>
      <c r="D66" s="1" t="s">
        <v>78</v>
      </c>
      <c r="E66" s="33">
        <v>3</v>
      </c>
      <c r="F66" s="1"/>
    </row>
    <row r="67" spans="1:6" x14ac:dyDescent="0.2">
      <c r="A67" s="41" t="s">
        <v>88</v>
      </c>
      <c r="B67" s="42">
        <v>2</v>
      </c>
      <c r="C67" s="1"/>
      <c r="D67" s="43" t="s">
        <v>88</v>
      </c>
      <c r="E67" s="44">
        <v>3</v>
      </c>
      <c r="F67" s="1"/>
    </row>
    <row r="68" spans="1:6" x14ac:dyDescent="0.2">
      <c r="A68" s="2" t="s">
        <v>6</v>
      </c>
      <c r="B68" s="33">
        <f>SUM(B62:B67)</f>
        <v>15</v>
      </c>
      <c r="C68" s="1"/>
      <c r="D68" s="2" t="s">
        <v>6</v>
      </c>
      <c r="E68" s="38">
        <f>SUM(E62:E67)</f>
        <v>15</v>
      </c>
      <c r="F68" s="4"/>
    </row>
    <row r="69" spans="1:6" x14ac:dyDescent="0.2">
      <c r="A69" s="49" t="s">
        <v>4</v>
      </c>
      <c r="B69" s="50"/>
      <c r="C69" s="51"/>
      <c r="D69" s="52" t="s">
        <v>4</v>
      </c>
      <c r="E69" s="52"/>
      <c r="F69" s="52"/>
    </row>
    <row r="70" spans="1:6" x14ac:dyDescent="0.2">
      <c r="A70" s="66" t="s">
        <v>53</v>
      </c>
      <c r="B70" s="67"/>
      <c r="C70" s="68"/>
      <c r="D70" s="53"/>
      <c r="E70" s="54"/>
      <c r="F70" s="55"/>
    </row>
    <row r="71" spans="1:6" ht="14" customHeight="1" x14ac:dyDescent="0.2">
      <c r="A71" s="53" t="s">
        <v>54</v>
      </c>
      <c r="B71" s="54"/>
      <c r="C71" s="54"/>
      <c r="D71" s="54" t="s">
        <v>56</v>
      </c>
      <c r="E71" s="54"/>
      <c r="F71" s="54"/>
    </row>
    <row r="72" spans="1:6" ht="14" customHeight="1" x14ac:dyDescent="0.2">
      <c r="A72" s="53" t="s">
        <v>55</v>
      </c>
      <c r="B72" s="54"/>
      <c r="C72" s="55"/>
      <c r="D72" s="53" t="s">
        <v>57</v>
      </c>
      <c r="E72" s="54"/>
      <c r="F72" s="55"/>
    </row>
    <row r="73" spans="1:6" ht="14" customHeight="1" x14ac:dyDescent="0.2">
      <c r="A73" s="53"/>
      <c r="B73" s="54"/>
      <c r="C73" s="54"/>
      <c r="D73" s="53"/>
      <c r="E73" s="54"/>
      <c r="F73" s="55"/>
    </row>
    <row r="74" spans="1:6" ht="14" customHeight="1" x14ac:dyDescent="0.2">
      <c r="A74" s="56"/>
      <c r="B74" s="57"/>
      <c r="C74" s="58"/>
      <c r="D74" s="56"/>
      <c r="E74" s="57"/>
      <c r="F74" s="58"/>
    </row>
    <row r="75" spans="1:6" ht="14" customHeight="1" x14ac:dyDescent="0.2">
      <c r="A75" s="2" t="s">
        <v>9</v>
      </c>
      <c r="B75" s="38">
        <f>B68+E68</f>
        <v>30</v>
      </c>
      <c r="C75" s="3"/>
      <c r="D75" s="3"/>
      <c r="E75" s="3"/>
      <c r="F75" s="4"/>
    </row>
    <row r="76" spans="1:6" x14ac:dyDescent="0.2">
      <c r="A76" t="s">
        <v>86</v>
      </c>
      <c r="B76" s="39">
        <f>B75+B57+C40+B21-4</f>
        <v>120</v>
      </c>
    </row>
  </sheetData>
  <mergeCells count="57">
    <mergeCell ref="D17:F17"/>
    <mergeCell ref="D35:F35"/>
    <mergeCell ref="D37:F37"/>
    <mergeCell ref="D38:F38"/>
    <mergeCell ref="D39:F39"/>
    <mergeCell ref="D18:F18"/>
    <mergeCell ref="D70:F70"/>
    <mergeCell ref="D71:F71"/>
    <mergeCell ref="D72:F72"/>
    <mergeCell ref="D73:F73"/>
    <mergeCell ref="D74:F74"/>
    <mergeCell ref="A70:C70"/>
    <mergeCell ref="A71:C71"/>
    <mergeCell ref="A72:C72"/>
    <mergeCell ref="A73:C73"/>
    <mergeCell ref="A74:C74"/>
    <mergeCell ref="D42:F42"/>
    <mergeCell ref="A51:C51"/>
    <mergeCell ref="D51:F51"/>
    <mergeCell ref="A60:C60"/>
    <mergeCell ref="D60:F60"/>
    <mergeCell ref="A54:C54"/>
    <mergeCell ref="A55:C55"/>
    <mergeCell ref="A56:C56"/>
    <mergeCell ref="D52:F52"/>
    <mergeCell ref="D53:F53"/>
    <mergeCell ref="D55:F55"/>
    <mergeCell ref="D56:F56"/>
    <mergeCell ref="A52:C52"/>
    <mergeCell ref="A53:C53"/>
    <mergeCell ref="D54:F54"/>
    <mergeCell ref="A69:C69"/>
    <mergeCell ref="D69:F69"/>
    <mergeCell ref="A4:F4"/>
    <mergeCell ref="A5:C5"/>
    <mergeCell ref="D5:F5"/>
    <mergeCell ref="A14:C14"/>
    <mergeCell ref="D14:F14"/>
    <mergeCell ref="A15:C15"/>
    <mergeCell ref="A16:C16"/>
    <mergeCell ref="A17:C17"/>
    <mergeCell ref="A18:C18"/>
    <mergeCell ref="A20:C20"/>
    <mergeCell ref="D15:F15"/>
    <mergeCell ref="D16:F16"/>
    <mergeCell ref="D20:F20"/>
    <mergeCell ref="A42:C42"/>
    <mergeCell ref="A37:C37"/>
    <mergeCell ref="D36:F36"/>
    <mergeCell ref="A34:C34"/>
    <mergeCell ref="A35:C35"/>
    <mergeCell ref="D34:F34"/>
    <mergeCell ref="A24:C24"/>
    <mergeCell ref="D24:F24"/>
    <mergeCell ref="A33:C33"/>
    <mergeCell ref="D33:F33"/>
    <mergeCell ref="A36:C36"/>
  </mergeCells>
  <printOptions horizontalCentered="1"/>
  <pageMargins left="0.75" right="0.75" top="0.25" bottom="0.25" header="0.3" footer="0.3"/>
  <pageSetup orientation="landscape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E99EAF8B4B6409C43B3A0A6D949AA" ma:contentTypeVersion="9" ma:contentTypeDescription="Create a new document." ma:contentTypeScope="" ma:versionID="99716a6341c030fe59e3e35fbdf628e9">
  <xsd:schema xmlns:xsd="http://www.w3.org/2001/XMLSchema" xmlns:xs="http://www.w3.org/2001/XMLSchema" xmlns:p="http://schemas.microsoft.com/office/2006/metadata/properties" xmlns:ns3="2da13c0f-d17d-4da6-8bb6-a61f8d638d2c" targetNamespace="http://schemas.microsoft.com/office/2006/metadata/properties" ma:root="true" ma:fieldsID="9b93d23ac42c4c37d4c4440d6f61cd44" ns3:_="">
    <xsd:import namespace="2da13c0f-d17d-4da6-8bb6-a61f8d638d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13c0f-d17d-4da6-8bb6-a61f8d638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6A57BB-66F9-4AB6-9413-A1448F4AAB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a13c0f-d17d-4da6-8bb6-a61f8d638d2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AB0635-8560-49A4-9BBC-55AC6DC10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17CEC3-C7CD-4278-9670-D084CFA9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a13c0f-d17d-4da6-8bb6-a61f8d638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2017-10-19T15:46:21Z</cp:lastPrinted>
  <dcterms:created xsi:type="dcterms:W3CDTF">2017-10-04T19:43:47Z</dcterms:created>
  <dcterms:modified xsi:type="dcterms:W3CDTF">2023-07-27T15:27:27Z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0x010100AF2E99EAF8B4B6409C43B3A0A6D949AA</vt:lpwstr>
  </property>
</Properties>
</file>