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C:\Users\shannon.perry\OneDrive - Georgia Southwestern State University\Documents\E-Major\Computer Science\Storm Tracks\"/>
    </mc:Choice>
  </mc:AlternateContent>
  <xr:revisionPtr revIDLastSave="220" documentId="8_{DC56D15D-9E35-4D4F-ADBF-0D48C3FA562F}" xr6:coauthVersionLast="47" xr6:coauthVersionMax="47" xr10:uidLastSave="{FCD3262F-0858-46EC-8B22-B4BD6AC6BA08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Sheet1!$A$1:$F$62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E29" i="1"/>
  <c r="E58" i="1"/>
  <c r="B58" i="1"/>
  <c r="E33" i="1"/>
  <c r="E14" i="1" l="1"/>
  <c r="E18" i="1" s="1"/>
  <c r="E62" i="1" l="1"/>
  <c r="F63" i="1" s="1"/>
  <c r="E44" i="1"/>
  <c r="B44" i="1"/>
</calcChain>
</file>

<file path=xl/sharedStrings.xml><?xml version="1.0" encoding="utf-8"?>
<sst xmlns="http://schemas.openxmlformats.org/spreadsheetml/2006/main" count="108" uniqueCount="71">
  <si>
    <t>Georgia Southwestern State University</t>
  </si>
  <si>
    <t>College of Business and Computing</t>
  </si>
  <si>
    <t>B.S. in IT (Multimedia &amp; Mobile App Option)</t>
  </si>
  <si>
    <t>Year 1</t>
  </si>
  <si>
    <t>TERM 1</t>
  </si>
  <si>
    <t>TERM 2</t>
  </si>
  <si>
    <t>Course</t>
  </si>
  <si>
    <t>Credits</t>
  </si>
  <si>
    <t>Comm in Writing ENGL 1101 C or better required</t>
  </si>
  <si>
    <t>Comm in Writing ENGL 1102 C or better required</t>
  </si>
  <si>
    <t>Inst. Priority (CIS 1000 recommended)</t>
  </si>
  <si>
    <t>Art, Hum, Ethics Appreciation Course</t>
  </si>
  <si>
    <t>MATH &amp; Quant Reasoning MATH 1113 C or better required</t>
  </si>
  <si>
    <t>Tech, Science, Math MATH 1401</t>
  </si>
  <si>
    <t>Field of Study CSCI 1301 Into to Programming</t>
  </si>
  <si>
    <t>Field of Study CSCI 1302 Intro to Program</t>
  </si>
  <si>
    <t>Field of Study CSCI 1201 Intro to Computing</t>
  </si>
  <si>
    <t>Social Science (HIST 1111 or HIST 1112 recommended)</t>
  </si>
  <si>
    <t>Graduation Req. UNIV 1000</t>
  </si>
  <si>
    <t>SEMESTER TOTAL:</t>
  </si>
  <si>
    <t xml:space="preserve">Milestones </t>
  </si>
  <si>
    <t>Meet your Advisor</t>
  </si>
  <si>
    <t>Complete Focus 2 Career Assessment</t>
  </si>
  <si>
    <t>Join Career Readiness in Canes Central</t>
  </si>
  <si>
    <t>Total Hours Year 1:</t>
  </si>
  <si>
    <t>Year 2</t>
  </si>
  <si>
    <t>Tech, Science, Math  Lab Science</t>
  </si>
  <si>
    <t>Inst. Priority Course</t>
  </si>
  <si>
    <t>Field of Study CSCI 2510 Data Structures &amp; Alg</t>
  </si>
  <si>
    <t>Field of Study CSCI 2500 Discrete Structures</t>
  </si>
  <si>
    <t>Art, Hum, Ethics Literature Course</t>
  </si>
  <si>
    <t>Major Req CSCI 3200 Princ. Ops</t>
  </si>
  <si>
    <t>Graduation Req. PEDS 2000 CPR</t>
  </si>
  <si>
    <t>Major Req CSCI 3400 Intro ComNtw</t>
  </si>
  <si>
    <t>Field of Study CSCI 2200 Comp Arch</t>
  </si>
  <si>
    <t>Major Req IT 2000 Web Design</t>
  </si>
  <si>
    <t>Graduation Req. PEDS 1010</t>
  </si>
  <si>
    <t>Free Elective</t>
  </si>
  <si>
    <t>Complete 10 hours of Community Service over the academic year</t>
  </si>
  <si>
    <t xml:space="preserve">Prepare a Resume </t>
  </si>
  <si>
    <t>Attend a Career Readiness Event</t>
  </si>
  <si>
    <t>Total Hours Year 2:</t>
  </si>
  <si>
    <t>Year 3</t>
  </si>
  <si>
    <t>Major Req IT 3300 Systems Analysis &amp; Design</t>
  </si>
  <si>
    <t>Major Req CSCI 3500  Data Analytics</t>
  </si>
  <si>
    <t>Major Req CSCI 3600 Comp Security</t>
  </si>
  <si>
    <t>Major Req CSCI 4300 Sftwr Engineer</t>
  </si>
  <si>
    <t>Social Science Course</t>
  </si>
  <si>
    <t>Pol Science &amp; US Hist (2111 or 2112 recommended)</t>
  </si>
  <si>
    <t>Major Req IT 3000 Adv Web Design</t>
  </si>
  <si>
    <t>Tech, Science, Math Lab Science</t>
  </si>
  <si>
    <t>Pol Science &amp; US Hist(POLS 1101 recommended)</t>
  </si>
  <si>
    <t>Graduation Req. PEDS Activity</t>
  </si>
  <si>
    <t>Participate in an internship this year or next</t>
  </si>
  <si>
    <t>Apply to graduate</t>
  </si>
  <si>
    <t>Attend at least one Career/Graduate School Fair</t>
  </si>
  <si>
    <t>Total Hours Year 3:</t>
  </si>
  <si>
    <t>Year 4</t>
  </si>
  <si>
    <t>Major Req CSCI 4320 HCI</t>
  </si>
  <si>
    <t>Major Req CSCI 4940 Capstone</t>
  </si>
  <si>
    <t>Major Req CSCI 4400 Into Database</t>
  </si>
  <si>
    <t>Major Req CSCI 4800 Cloud Comp</t>
  </si>
  <si>
    <t>Major Req IT 4300 Server Admin</t>
  </si>
  <si>
    <t>MM OPReq  IT 3020 Prod Tech II</t>
  </si>
  <si>
    <t>MM OPReq IT 2010 Prod Tech I</t>
  </si>
  <si>
    <t>MM OPReq  CSCI 4810 Mobile/Dist</t>
  </si>
  <si>
    <t xml:space="preserve">Major Elective </t>
  </si>
  <si>
    <t>Create Linkedin Profile</t>
  </si>
  <si>
    <t>Do a Mock Interview</t>
  </si>
  <si>
    <t>Update Resume</t>
  </si>
  <si>
    <t>Total Hours Year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</si>
</sst>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5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5" fillId="0" borderId="4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5" fillId="0" borderId="13" xfId="0" applyFont="1" applyBorder="1"/>
    <xf numFmtId="0" fontId="0" fillId="0" borderId="14" xfId="0" applyBorder="1"/>
    <xf numFmtId="0" fontId="5" fillId="0" borderId="15" xfId="0" applyFont="1" applyBorder="1"/>
    <xf numFmtId="0" fontId="5" fillId="0" borderId="12" xfId="0" applyFont="1" applyBorder="1"/>
    <xf numFmtId="0" fontId="0" fillId="0" borderId="15" xfId="0" applyBorder="1" applyAlignment="1">
      <alignment vertical="top"/>
    </xf>
    <xf numFmtId="0" fontId="1" fillId="0" borderId="17" xfId="0" applyFont="1" applyBorder="1"/>
    <xf numFmtId="0" fontId="5" fillId="0" borderId="17" xfId="0" applyFont="1" applyBorder="1"/>
    <xf numFmtId="0" fontId="6" fillId="0" borderId="12" xfId="0" applyFont="1" applyBorder="1" applyAlignment="1">
      <alignment horizontal="center"/>
    </xf>
    <xf numFmtId="0" fontId="6" fillId="0" borderId="17" xfId="0" applyFont="1" applyBorder="1"/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160369</xdr:colOff>
      <xdr:row>6</xdr:row>
      <xdr:rowOff>161925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38225"/>
          <a:ext cx="465169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19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34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34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49</xdr:row>
      <xdr:rowOff>47625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98679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49</xdr:row>
      <xdr:rowOff>47625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986790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43" zoomScaleNormal="100" workbookViewId="0">
      <selection activeCell="H15" sqref="H15"/>
    </sheetView>
  </sheetViews>
  <sheetFormatPr defaultRowHeight="15"/>
  <cols>
    <col min="1" max="1" width="33.425781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7109375" customWidth="1"/>
  </cols>
  <sheetData>
    <row r="1" spans="1:8" ht="21">
      <c r="A1" s="54" t="s">
        <v>0</v>
      </c>
      <c r="B1" s="54"/>
      <c r="C1" s="54"/>
      <c r="D1" s="54"/>
      <c r="E1" s="54"/>
      <c r="F1" s="54"/>
      <c r="G1" s="7"/>
      <c r="H1" s="5"/>
    </row>
    <row r="2" spans="1:8" ht="21">
      <c r="A2" s="54" t="s">
        <v>1</v>
      </c>
      <c r="B2" s="54"/>
      <c r="C2" s="54"/>
      <c r="D2" s="54"/>
      <c r="E2" s="54"/>
      <c r="F2" s="54"/>
      <c r="G2" s="6"/>
    </row>
    <row r="3" spans="1:8">
      <c r="A3" s="55" t="s">
        <v>2</v>
      </c>
      <c r="B3" s="55"/>
      <c r="C3" s="55"/>
      <c r="D3" s="55"/>
      <c r="E3" s="55"/>
      <c r="F3" s="55"/>
    </row>
    <row r="4" spans="1:8" ht="18.75">
      <c r="A4" s="56" t="s">
        <v>3</v>
      </c>
      <c r="B4" s="57"/>
      <c r="C4" s="57"/>
      <c r="D4" s="57"/>
      <c r="E4" s="57"/>
      <c r="F4" s="57"/>
    </row>
    <row r="5" spans="1:8">
      <c r="A5" s="37" t="s">
        <v>4</v>
      </c>
      <c r="B5" s="38"/>
      <c r="C5" s="39"/>
      <c r="D5" s="40" t="s">
        <v>5</v>
      </c>
      <c r="E5" s="40"/>
      <c r="F5" s="40"/>
    </row>
    <row r="6" spans="1:8">
      <c r="A6" s="29" t="s">
        <v>6</v>
      </c>
      <c r="B6" s="3" t="s">
        <v>7</v>
      </c>
      <c r="C6" s="1"/>
      <c r="D6" s="2" t="s">
        <v>6</v>
      </c>
      <c r="E6" s="3" t="s">
        <v>7</v>
      </c>
      <c r="F6" s="4"/>
    </row>
    <row r="7" spans="1:8">
      <c r="A7" s="30" t="s">
        <v>8</v>
      </c>
      <c r="B7" s="8">
        <v>3</v>
      </c>
      <c r="C7" s="9"/>
      <c r="D7" s="8" t="s">
        <v>9</v>
      </c>
      <c r="E7" s="8">
        <v>3</v>
      </c>
      <c r="F7" s="8"/>
    </row>
    <row r="8" spans="1:8">
      <c r="A8" s="30" t="s">
        <v>10</v>
      </c>
      <c r="B8" s="8">
        <v>3</v>
      </c>
      <c r="C8" s="8"/>
      <c r="D8" s="8" t="s">
        <v>11</v>
      </c>
      <c r="E8" s="8">
        <v>3</v>
      </c>
      <c r="F8" s="8"/>
    </row>
    <row r="9" spans="1:8">
      <c r="A9" s="30" t="s">
        <v>12</v>
      </c>
      <c r="B9" s="8">
        <v>3</v>
      </c>
      <c r="C9" s="8"/>
      <c r="D9" s="8" t="s">
        <v>13</v>
      </c>
      <c r="E9" s="8">
        <v>3</v>
      </c>
      <c r="F9" s="8"/>
    </row>
    <row r="10" spans="1:8">
      <c r="A10" s="30" t="s">
        <v>14</v>
      </c>
      <c r="B10" s="8">
        <v>3</v>
      </c>
      <c r="C10" s="8"/>
      <c r="D10" s="8" t="s">
        <v>15</v>
      </c>
      <c r="E10" s="8">
        <v>3</v>
      </c>
      <c r="F10" s="8"/>
    </row>
    <row r="11" spans="1:8">
      <c r="A11" s="27" t="s">
        <v>16</v>
      </c>
      <c r="B11" s="8">
        <v>3</v>
      </c>
      <c r="C11" s="8"/>
      <c r="D11" s="10" t="s">
        <v>17</v>
      </c>
      <c r="E11" s="8">
        <v>3</v>
      </c>
      <c r="F11" s="8"/>
    </row>
    <row r="12" spans="1:8">
      <c r="A12" s="30" t="s">
        <v>18</v>
      </c>
      <c r="B12" s="8">
        <v>1</v>
      </c>
      <c r="C12" s="8"/>
      <c r="D12" s="19"/>
      <c r="E12" s="8"/>
      <c r="F12" s="8"/>
    </row>
    <row r="13" spans="1:8">
      <c r="A13" s="25"/>
      <c r="B13" s="8"/>
      <c r="C13" s="8"/>
      <c r="D13" s="21"/>
      <c r="E13" s="21"/>
      <c r="F13" s="11"/>
    </row>
    <row r="14" spans="1:8">
      <c r="A14" s="27" t="s">
        <v>19</v>
      </c>
      <c r="B14" s="8">
        <v>16</v>
      </c>
      <c r="C14" s="8"/>
      <c r="D14" s="10" t="s">
        <v>19</v>
      </c>
      <c r="E14" s="8">
        <f>SUM(E7:E13)</f>
        <v>15</v>
      </c>
      <c r="F14" s="11"/>
    </row>
    <row r="15" spans="1:8">
      <c r="A15" s="33" t="s">
        <v>20</v>
      </c>
      <c r="B15" s="34"/>
      <c r="C15" s="35"/>
      <c r="D15" s="36" t="s">
        <v>20</v>
      </c>
      <c r="E15" s="36"/>
      <c r="F15" s="36"/>
    </row>
    <row r="16" spans="1:8" ht="15" customHeight="1">
      <c r="A16" s="58" t="s">
        <v>21</v>
      </c>
      <c r="B16" s="59"/>
      <c r="C16" s="60"/>
      <c r="D16" s="64" t="s">
        <v>22</v>
      </c>
      <c r="E16" s="65"/>
      <c r="F16" s="66"/>
    </row>
    <row r="17" spans="1:6" ht="15.75" customHeight="1">
      <c r="A17" s="61" t="s">
        <v>23</v>
      </c>
      <c r="B17" s="62"/>
      <c r="C17" s="63"/>
      <c r="D17" s="64"/>
      <c r="E17" s="65"/>
      <c r="F17" s="66"/>
    </row>
    <row r="18" spans="1:6" ht="14.1" customHeight="1">
      <c r="A18" s="27" t="s">
        <v>24</v>
      </c>
      <c r="B18" s="15"/>
      <c r="C18" s="15"/>
      <c r="D18" s="15"/>
      <c r="E18" s="24">
        <f>B14+E14</f>
        <v>31</v>
      </c>
      <c r="F18" s="11"/>
    </row>
    <row r="19" spans="1:6" ht="19.5" customHeight="1">
      <c r="A19" s="50" t="s">
        <v>25</v>
      </c>
      <c r="B19" s="51"/>
      <c r="C19" s="51"/>
      <c r="D19" s="51"/>
      <c r="E19" s="51"/>
      <c r="F19" s="52"/>
    </row>
    <row r="20" spans="1:6" ht="14.1" customHeight="1">
      <c r="A20" s="33" t="s">
        <v>4</v>
      </c>
      <c r="B20" s="34"/>
      <c r="C20" s="35"/>
      <c r="D20" s="36" t="s">
        <v>5</v>
      </c>
      <c r="E20" s="36"/>
      <c r="F20" s="36"/>
    </row>
    <row r="21" spans="1:6">
      <c r="A21" s="32" t="s">
        <v>6</v>
      </c>
      <c r="B21" s="12" t="s">
        <v>7</v>
      </c>
      <c r="C21" s="8"/>
      <c r="D21" s="13" t="s">
        <v>6</v>
      </c>
      <c r="E21" s="12" t="s">
        <v>7</v>
      </c>
      <c r="F21" s="14"/>
    </row>
    <row r="22" spans="1:6">
      <c r="A22" s="30" t="s">
        <v>26</v>
      </c>
      <c r="B22" s="8">
        <v>4</v>
      </c>
      <c r="C22" s="8"/>
      <c r="D22" s="21" t="s">
        <v>27</v>
      </c>
      <c r="E22">
        <v>1</v>
      </c>
      <c r="F22" s="8"/>
    </row>
    <row r="23" spans="1:6">
      <c r="A23" s="30" t="s">
        <v>28</v>
      </c>
      <c r="B23" s="8">
        <v>3</v>
      </c>
      <c r="C23" s="8"/>
      <c r="D23" s="8" t="s">
        <v>29</v>
      </c>
      <c r="E23" s="8">
        <v>3</v>
      </c>
      <c r="F23" s="8"/>
    </row>
    <row r="24" spans="1:6">
      <c r="A24" s="30" t="s">
        <v>30</v>
      </c>
      <c r="B24" s="8">
        <v>3</v>
      </c>
      <c r="C24" s="8"/>
      <c r="D24" s="8" t="s">
        <v>31</v>
      </c>
      <c r="E24" s="8">
        <v>3</v>
      </c>
      <c r="F24" s="8"/>
    </row>
    <row r="25" spans="1:6">
      <c r="A25" s="30" t="s">
        <v>32</v>
      </c>
      <c r="B25" s="8">
        <v>2</v>
      </c>
      <c r="C25" s="8"/>
      <c r="D25" s="8" t="s">
        <v>33</v>
      </c>
      <c r="E25" s="8">
        <v>3</v>
      </c>
      <c r="F25" s="8"/>
    </row>
    <row r="26" spans="1:6">
      <c r="A26" s="30" t="s">
        <v>34</v>
      </c>
      <c r="B26" s="8">
        <v>3</v>
      </c>
      <c r="C26" s="8"/>
      <c r="D26" s="10" t="s">
        <v>35</v>
      </c>
      <c r="E26" s="8">
        <v>3</v>
      </c>
      <c r="F26" s="8"/>
    </row>
    <row r="27" spans="1:6">
      <c r="A27" s="30" t="s">
        <v>36</v>
      </c>
      <c r="B27" s="8">
        <v>1</v>
      </c>
      <c r="C27" s="8"/>
      <c r="D27" t="s">
        <v>37</v>
      </c>
      <c r="E27" s="8">
        <v>3</v>
      </c>
      <c r="F27" s="8"/>
    </row>
    <row r="28" spans="1:6">
      <c r="A28" s="25"/>
      <c r="B28" s="8"/>
      <c r="C28" s="8"/>
      <c r="D28" s="10"/>
      <c r="E28" s="8"/>
      <c r="F28" s="11"/>
    </row>
    <row r="29" spans="1:6">
      <c r="A29" s="27" t="s">
        <v>19</v>
      </c>
      <c r="B29" s="8">
        <f>SUM(B22:B28)</f>
        <v>16</v>
      </c>
      <c r="C29" s="8"/>
      <c r="D29" s="10" t="s">
        <v>19</v>
      </c>
      <c r="E29" s="8">
        <f>SUM(E22:E28)</f>
        <v>16</v>
      </c>
      <c r="F29" s="11"/>
    </row>
    <row r="30" spans="1:6">
      <c r="A30" s="37" t="s">
        <v>20</v>
      </c>
      <c r="B30" s="38"/>
      <c r="C30" s="39"/>
      <c r="D30" s="40" t="s">
        <v>20</v>
      </c>
      <c r="E30" s="40"/>
      <c r="F30" s="40"/>
    </row>
    <row r="31" spans="1:6" ht="30.75" customHeight="1">
      <c r="A31" s="47" t="s">
        <v>38</v>
      </c>
      <c r="B31" s="48"/>
      <c r="C31" s="48"/>
      <c r="D31" s="49" t="s">
        <v>39</v>
      </c>
      <c r="E31" s="49"/>
      <c r="F31" s="49"/>
    </row>
    <row r="32" spans="1:6" ht="15" customHeight="1">
      <c r="A32" s="47" t="s">
        <v>40</v>
      </c>
      <c r="B32" s="48"/>
      <c r="C32" s="48"/>
      <c r="D32" s="48" t="s">
        <v>40</v>
      </c>
      <c r="E32" s="48"/>
      <c r="F32" s="48"/>
    </row>
    <row r="33" spans="1:6" ht="14.1" customHeight="1">
      <c r="A33" s="27" t="s">
        <v>41</v>
      </c>
      <c r="B33" s="15"/>
      <c r="C33" s="15"/>
      <c r="D33" s="15"/>
      <c r="E33" s="24">
        <f>B29+E29</f>
        <v>32</v>
      </c>
      <c r="F33" s="11"/>
    </row>
    <row r="34" spans="1:6" ht="18.75">
      <c r="A34" s="50" t="s">
        <v>42</v>
      </c>
      <c r="B34" s="51"/>
      <c r="C34" s="51"/>
      <c r="D34" s="51"/>
      <c r="E34" s="51"/>
      <c r="F34" s="52"/>
    </row>
    <row r="35" spans="1:6">
      <c r="A35" s="33" t="s">
        <v>4</v>
      </c>
      <c r="B35" s="34"/>
      <c r="C35" s="35"/>
      <c r="D35" s="36" t="s">
        <v>5</v>
      </c>
      <c r="E35" s="36"/>
      <c r="F35" s="36"/>
    </row>
    <row r="36" spans="1:6">
      <c r="A36" s="32" t="s">
        <v>6</v>
      </c>
      <c r="B36" s="12" t="s">
        <v>7</v>
      </c>
      <c r="C36" s="8"/>
      <c r="D36" s="13" t="s">
        <v>6</v>
      </c>
      <c r="E36" s="12" t="s">
        <v>7</v>
      </c>
      <c r="F36" s="14"/>
    </row>
    <row r="37" spans="1:6">
      <c r="A37" s="30" t="s">
        <v>43</v>
      </c>
      <c r="B37" s="8">
        <v>3</v>
      </c>
      <c r="C37" s="8"/>
      <c r="D37" s="8" t="s">
        <v>44</v>
      </c>
      <c r="E37" s="8">
        <v>3</v>
      </c>
      <c r="F37" s="8"/>
    </row>
    <row r="38" spans="1:6">
      <c r="A38" s="25" t="s">
        <v>45</v>
      </c>
      <c r="B38" s="8">
        <v>3</v>
      </c>
      <c r="C38" s="8"/>
      <c r="D38" s="8" t="s">
        <v>46</v>
      </c>
      <c r="E38" s="8">
        <v>3</v>
      </c>
      <c r="F38" s="8"/>
    </row>
    <row r="39" spans="1:6">
      <c r="A39" s="30" t="s">
        <v>47</v>
      </c>
      <c r="B39" s="8">
        <v>3</v>
      </c>
      <c r="C39" s="8"/>
      <c r="D39" s="8" t="s">
        <v>48</v>
      </c>
      <c r="E39" s="8">
        <v>3</v>
      </c>
      <c r="F39" s="8"/>
    </row>
    <row r="40" spans="1:6">
      <c r="A40" s="30" t="s">
        <v>49</v>
      </c>
      <c r="B40" s="8">
        <v>3</v>
      </c>
      <c r="C40" s="8"/>
      <c r="D40" s="8" t="s">
        <v>50</v>
      </c>
      <c r="E40" s="8">
        <v>4</v>
      </c>
      <c r="F40" s="8"/>
    </row>
    <row r="41" spans="1:6">
      <c r="A41" s="30" t="s">
        <v>51</v>
      </c>
      <c r="B41" s="8">
        <v>3</v>
      </c>
      <c r="C41" s="8"/>
      <c r="D41" s="8" t="s">
        <v>37</v>
      </c>
      <c r="E41" s="8">
        <v>3</v>
      </c>
      <c r="F41" s="8"/>
    </row>
    <row r="42" spans="1:6">
      <c r="A42" s="30" t="s">
        <v>52</v>
      </c>
      <c r="B42" s="8">
        <v>1</v>
      </c>
      <c r="C42" s="8"/>
      <c r="D42" s="21"/>
      <c r="F42" s="8"/>
    </row>
    <row r="43" spans="1:6">
      <c r="A43" s="30"/>
      <c r="B43" s="8"/>
      <c r="C43" s="8"/>
      <c r="D43" s="8"/>
      <c r="E43" s="8"/>
      <c r="F43" s="8"/>
    </row>
    <row r="44" spans="1:6">
      <c r="A44" s="27" t="s">
        <v>19</v>
      </c>
      <c r="B44" s="8">
        <f>SUM(B37:B43)</f>
        <v>16</v>
      </c>
      <c r="C44" s="8"/>
      <c r="D44" s="10" t="s">
        <v>19</v>
      </c>
      <c r="E44" s="8">
        <f>SUM(E37:E43)</f>
        <v>16</v>
      </c>
      <c r="F44" s="11"/>
    </row>
    <row r="45" spans="1:6">
      <c r="A45" s="37" t="s">
        <v>20</v>
      </c>
      <c r="B45" s="38"/>
      <c r="C45" s="39"/>
      <c r="D45" s="40" t="s">
        <v>20</v>
      </c>
      <c r="E45" s="40"/>
      <c r="F45" s="40"/>
    </row>
    <row r="46" spans="1:6">
      <c r="A46" s="41" t="s">
        <v>53</v>
      </c>
      <c r="B46" s="42"/>
      <c r="C46" s="42"/>
      <c r="D46" s="67" t="s">
        <v>54</v>
      </c>
      <c r="E46" s="68"/>
      <c r="F46" s="69"/>
    </row>
    <row r="47" spans="1:6" ht="15" customHeight="1">
      <c r="A47" s="41"/>
      <c r="B47" s="42"/>
      <c r="C47" s="46"/>
      <c r="D47" s="43" t="s">
        <v>55</v>
      </c>
      <c r="E47" s="44"/>
      <c r="F47" s="45"/>
    </row>
    <row r="48" spans="1:6" ht="14.1" customHeight="1">
      <c r="A48" s="22" t="s">
        <v>56</v>
      </c>
      <c r="B48" s="17"/>
      <c r="C48" s="28"/>
      <c r="D48" s="17"/>
      <c r="E48" s="23">
        <v>32</v>
      </c>
      <c r="F48" s="18"/>
    </row>
    <row r="49" spans="1:6" ht="17.25" customHeight="1">
      <c r="A49" s="50" t="s">
        <v>57</v>
      </c>
      <c r="B49" s="51"/>
      <c r="C49" s="53"/>
      <c r="D49" s="51"/>
      <c r="E49" s="51"/>
      <c r="F49" s="52"/>
    </row>
    <row r="50" spans="1:6" ht="14.1" customHeight="1">
      <c r="A50" s="31" t="s">
        <v>4</v>
      </c>
      <c r="C50" s="8"/>
      <c r="D50" s="16" t="s">
        <v>5</v>
      </c>
      <c r="F50" s="16"/>
    </row>
    <row r="51" spans="1:6">
      <c r="A51" s="32" t="s">
        <v>6</v>
      </c>
      <c r="B51" s="12" t="s">
        <v>7</v>
      </c>
      <c r="C51" s="8"/>
      <c r="D51" s="13" t="s">
        <v>6</v>
      </c>
      <c r="E51" s="12" t="s">
        <v>7</v>
      </c>
      <c r="F51" s="14"/>
    </row>
    <row r="52" spans="1:6">
      <c r="A52" s="30" t="s">
        <v>58</v>
      </c>
      <c r="B52" s="8">
        <v>3</v>
      </c>
      <c r="C52" s="8"/>
      <c r="D52" s="10" t="s">
        <v>59</v>
      </c>
      <c r="E52" s="8">
        <v>4</v>
      </c>
      <c r="F52" s="14"/>
    </row>
    <row r="53" spans="1:6">
      <c r="A53" s="30" t="s">
        <v>60</v>
      </c>
      <c r="B53" s="8">
        <v>3</v>
      </c>
      <c r="C53" s="8"/>
      <c r="D53" s="8" t="s">
        <v>61</v>
      </c>
      <c r="E53" s="8">
        <v>3</v>
      </c>
      <c r="F53" s="8"/>
    </row>
    <row r="54" spans="1:6">
      <c r="A54" s="30" t="s">
        <v>62</v>
      </c>
      <c r="B54" s="8">
        <v>3</v>
      </c>
      <c r="C54" s="8"/>
      <c r="D54" s="8" t="s">
        <v>63</v>
      </c>
      <c r="E54" s="8">
        <v>3</v>
      </c>
      <c r="F54" s="8"/>
    </row>
    <row r="55" spans="1:6">
      <c r="A55" s="30" t="s">
        <v>64</v>
      </c>
      <c r="B55" s="8">
        <v>3</v>
      </c>
      <c r="C55" s="8"/>
      <c r="D55" s="8" t="s">
        <v>65</v>
      </c>
      <c r="E55" s="8">
        <v>3</v>
      </c>
      <c r="F55" s="8"/>
    </row>
    <row r="56" spans="1:6">
      <c r="A56" s="30" t="s">
        <v>66</v>
      </c>
      <c r="B56" s="8">
        <v>3</v>
      </c>
      <c r="C56" s="8"/>
      <c r="D56" s="20" t="s">
        <v>37</v>
      </c>
      <c r="E56" s="19">
        <v>2</v>
      </c>
      <c r="F56" s="8"/>
    </row>
    <row r="57" spans="1:6">
      <c r="A57" s="30"/>
      <c r="B57" s="8"/>
      <c r="C57" s="8"/>
      <c r="E57" s="25"/>
      <c r="F57" s="8"/>
    </row>
    <row r="58" spans="1:6">
      <c r="A58" s="30" t="s">
        <v>19</v>
      </c>
      <c r="B58" s="8">
        <f>SUM(B52:B56)</f>
        <v>15</v>
      </c>
      <c r="C58" s="8"/>
      <c r="D58" s="8" t="s">
        <v>19</v>
      </c>
      <c r="E58" s="8">
        <f>SUM(E52:E56)</f>
        <v>15</v>
      </c>
      <c r="F58" s="8"/>
    </row>
    <row r="59" spans="1:6">
      <c r="A59" s="37" t="s">
        <v>20</v>
      </c>
      <c r="B59" s="38"/>
      <c r="C59" s="39"/>
      <c r="D59" s="40" t="s">
        <v>20</v>
      </c>
      <c r="E59" s="40"/>
      <c r="F59" s="40"/>
    </row>
    <row r="60" spans="1:6">
      <c r="A60" s="41" t="s">
        <v>67</v>
      </c>
      <c r="B60" s="42"/>
      <c r="C60" s="42"/>
      <c r="D60" s="42" t="s">
        <v>68</v>
      </c>
      <c r="E60" s="42"/>
      <c r="F60" s="42"/>
    </row>
    <row r="61" spans="1:6">
      <c r="A61" s="25"/>
      <c r="D61" s="42" t="s">
        <v>69</v>
      </c>
      <c r="E61" s="42"/>
      <c r="F61" s="42"/>
    </row>
    <row r="62" spans="1:6" ht="15" customHeight="1">
      <c r="A62" s="27" t="s">
        <v>70</v>
      </c>
      <c r="B62" s="15"/>
      <c r="C62" s="26"/>
      <c r="D62" s="15"/>
      <c r="E62" s="24">
        <f>B58+E58</f>
        <v>30</v>
      </c>
      <c r="F62" s="11"/>
    </row>
    <row r="63" spans="1:6" ht="14.1" customHeight="1">
      <c r="A63" s="9"/>
      <c r="B63" s="9"/>
      <c r="C63" s="9"/>
      <c r="D63" s="9"/>
      <c r="E63" s="9"/>
      <c r="F63" s="9">
        <f>E62+E48+E33+E18</f>
        <v>125</v>
      </c>
    </row>
    <row r="64" spans="1:6" ht="14.1" customHeight="1">
      <c r="C64" s="9"/>
      <c r="D64" s="9"/>
      <c r="E64" s="9"/>
      <c r="F64" s="9"/>
    </row>
    <row r="65" spans="1:6" ht="14.1" customHeight="1">
      <c r="C65" s="9"/>
      <c r="D65" s="9"/>
      <c r="E65" s="9"/>
      <c r="F65" s="9"/>
    </row>
    <row r="66" spans="1:6" ht="14.1" customHeight="1">
      <c r="A66" s="9"/>
      <c r="B66" s="9"/>
      <c r="C66" s="9"/>
      <c r="D66" s="9"/>
      <c r="E66" s="9"/>
      <c r="F66" s="9"/>
    </row>
    <row r="67" spans="1:6" ht="14.1" customHeight="1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D69" s="9"/>
      <c r="F69" s="9"/>
    </row>
  </sheetData>
  <mergeCells count="36">
    <mergeCell ref="A1:F1"/>
    <mergeCell ref="A2:F2"/>
    <mergeCell ref="A3:F3"/>
    <mergeCell ref="A4:F4"/>
    <mergeCell ref="A19:F19"/>
    <mergeCell ref="A5:C5"/>
    <mergeCell ref="D5:F5"/>
    <mergeCell ref="A15:C15"/>
    <mergeCell ref="D15:F15"/>
    <mergeCell ref="A16:C16"/>
    <mergeCell ref="A17:C17"/>
    <mergeCell ref="D16:F16"/>
    <mergeCell ref="D17:F17"/>
    <mergeCell ref="D61:F61"/>
    <mergeCell ref="D47:F47"/>
    <mergeCell ref="A45:C45"/>
    <mergeCell ref="D45:F45"/>
    <mergeCell ref="A35:C35"/>
    <mergeCell ref="D35:F35"/>
    <mergeCell ref="A47:C47"/>
    <mergeCell ref="A59:C59"/>
    <mergeCell ref="D59:F59"/>
    <mergeCell ref="A49:F49"/>
    <mergeCell ref="A46:C46"/>
    <mergeCell ref="D46:F46"/>
    <mergeCell ref="A20:C20"/>
    <mergeCell ref="D20:F20"/>
    <mergeCell ref="A30:C30"/>
    <mergeCell ref="D30:F30"/>
    <mergeCell ref="A60:C60"/>
    <mergeCell ref="D60:F60"/>
    <mergeCell ref="A31:C31"/>
    <mergeCell ref="D31:F31"/>
    <mergeCell ref="D32:F32"/>
    <mergeCell ref="A32:C32"/>
    <mergeCell ref="A34:F34"/>
  </mergeCells>
  <printOptions horizontalCentered="1"/>
  <pageMargins left="0.75" right="0.75" top="0.25" bottom="0.25" header="0.3" footer="0.3"/>
  <pageSetup scale="95" orientation="portrait" r:id="rId1"/>
  <rowBreaks count="1" manualBreakCount="1">
    <brk id="4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D3BB06C86D09419780408E3B2998A3" ma:contentTypeVersion="14" ma:contentTypeDescription="Create a new document." ma:contentTypeScope="" ma:versionID="4683fa330c8afcd6f4d14742e47f1714">
  <xsd:schema xmlns:xsd="http://www.w3.org/2001/XMLSchema" xmlns:xs="http://www.w3.org/2001/XMLSchema" xmlns:p="http://schemas.microsoft.com/office/2006/metadata/properties" xmlns:ns2="0e107303-bc34-449b-9168-c3bb949575b6" xmlns:ns3="5325ec9a-b23b-4b77-987f-39e5379ced44" targetNamespace="http://schemas.microsoft.com/office/2006/metadata/properties" ma:root="true" ma:fieldsID="6c9167a3560bf0623109dfa9f54f389e" ns2:_="" ns3:_="">
    <xsd:import namespace="0e107303-bc34-449b-9168-c3bb949575b6"/>
    <xsd:import namespace="5325ec9a-b23b-4b77-987f-39e5379ce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07303-bc34-449b-9168-c3bb94957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80c903-4210-4ddf-bbfb-3f4ce65a39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5ec9a-b23b-4b77-987f-39e5379c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f104a5f-ddc7-484a-a2ef-71f6289af2c2}" ma:internalName="TaxCatchAll" ma:showField="CatchAllData" ma:web="5325ec9a-b23b-4b77-987f-39e5379ce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107303-bc34-449b-9168-c3bb949575b6">
      <Terms xmlns="http://schemas.microsoft.com/office/infopath/2007/PartnerControls"/>
    </lcf76f155ced4ddcb4097134ff3c332f>
    <TaxCatchAll xmlns="5325ec9a-b23b-4b77-987f-39e5379ced44" xsi:nil="true"/>
  </documentManagement>
</p:properties>
</file>

<file path=customXml/itemProps1.xml><?xml version="1.0" encoding="utf-8"?>
<ds:datastoreItem xmlns:ds="http://schemas.openxmlformats.org/officeDocument/2006/customXml" ds:itemID="{858284C8-BAC9-45A1-AFF6-57AEE5325090}"/>
</file>

<file path=customXml/itemProps2.xml><?xml version="1.0" encoding="utf-8"?>
<ds:datastoreItem xmlns:ds="http://schemas.openxmlformats.org/officeDocument/2006/customXml" ds:itemID="{44C2FBBD-CD91-41A9-A459-B66FD0C45848}"/>
</file>

<file path=customXml/itemProps3.xml><?xml version="1.0" encoding="utf-8"?>
<ds:datastoreItem xmlns:ds="http://schemas.openxmlformats.org/officeDocument/2006/customXml" ds:itemID="{339792D1-D51E-4BC5-98DC-A28937B86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Shannon Perry</cp:lastModifiedBy>
  <cp:revision/>
  <dcterms:created xsi:type="dcterms:W3CDTF">2017-10-04T19:43:47Z</dcterms:created>
  <dcterms:modified xsi:type="dcterms:W3CDTF">2025-06-02T20:21:15Z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0x010100E3D3BB06C86D09419780408E3B2998A3</vt:lpwstr>
  </property>
  <property fmtid="{D5CDD505-2E9C-101B-9397-08002B2CF9AE}" pid="3" name="MediaServiceImageTags">
    <vt:lpwstr/>
  </property>
</Properties>
</file>